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ypłaty dla badanych\"/>
    </mc:Choice>
  </mc:AlternateContent>
  <xr:revisionPtr revIDLastSave="0" documentId="8_{23F369F6-8DCB-4B5A-B8E1-B11160D82449}" xr6:coauthVersionLast="36" xr6:coauthVersionMax="36" xr10:uidLastSave="{00000000-0000-0000-0000-000000000000}"/>
  <workbookProtection workbookAlgorithmName="SHA-512" workbookHashValue="BG1G++ZmrC+HC4VXfBUgetXL9JTxBsrkbSRow2SOagRYZIjtcKLpG4P4iEUNMYGxWs2lDlwS67vNPzLW+9CO1g==" workbookSaltValue="lB4nvJEc7MAjrU7NgngKLg==" workbookSpinCount="100000" lockStructure="1"/>
  <bookViews>
    <workbookView xWindow="0" yWindow="0" windowWidth="19200" windowHeight="6060" xr2:uid="{00000000-000D-0000-FFFF-FFFF00000000}"/>
  </bookViews>
  <sheets>
    <sheet name="LISTA WYPŁAT" sheetId="1" r:id="rId1"/>
  </sheets>
  <definedNames>
    <definedName name="_xlnm.Print_Area" localSheetId="0">'LISTA WYPŁAT'!$A$1:$F$76</definedName>
  </definedNames>
  <calcPr calcId="191029"/>
  <customWorkbookViews>
    <customWorkbookView name="Administrator - Widok osobisty" guid="{23B3FA9A-A646-4867-B629-E3250E4F428F}" mergeInterval="0" personalView="1" windowWidth="960" windowHeight="1050" activeSheetId="1"/>
    <customWorkbookView name="Marta Szulęcka - Widok osobisty" guid="{5CDA1A25-562D-4E39-8536-04A9358A0A7E}" mergeInterval="0" personalView="1" maximized="1" xWindow="-4" yWindow="-4" windowWidth="1448" windowHeight="880" activeSheetId="1"/>
    <customWorkbookView name="EM - Widok osobisty" guid="{1E7F5BA7-6A32-4BD6-B270-266A4062507F}" mergeInterval="0" personalView="1" maximized="1" xWindow="-4" yWindow="-4" windowWidth="1928" windowHeight="1036" activeSheetId="1" showComments="commIndAndComment"/>
    <customWorkbookView name="Ewa Twarowska - Widok osobisty" guid="{385B015F-824F-4B6E-824B-3FFD621D34E0}" mergeInterval="0" personalView="1" xWindow="136" yWindow="136" windowWidth="1582" windowHeight="844" activeSheetId="1"/>
    <customWorkbookView name="Sylwia Stanicka - Widok osobisty" guid="{AD2348E6-FC8F-44AE-AC46-48141269BCD1}" mergeInterval="0" personalView="1" maximized="1" xWindow="-8" yWindow="-8" windowWidth="1936" windowHeight="1064" activeSheetId="1"/>
  </customWorkbookViews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5" i="1"/>
  <c r="C35" i="1" l="1"/>
  <c r="C45" i="1" s="1"/>
  <c r="E25" i="1" l="1"/>
  <c r="E26" i="1"/>
  <c r="E27" i="1"/>
  <c r="E28" i="1"/>
  <c r="E29" i="1"/>
  <c r="E30" i="1"/>
  <c r="E31" i="1"/>
  <c r="E32" i="1"/>
  <c r="E33" i="1"/>
  <c r="E34" i="1"/>
  <c r="E16" i="1" l="1"/>
  <c r="E17" i="1"/>
  <c r="E18" i="1"/>
  <c r="E19" i="1"/>
  <c r="E20" i="1"/>
  <c r="E21" i="1"/>
  <c r="E22" i="1"/>
  <c r="E23" i="1"/>
  <c r="E24" i="1"/>
  <c r="D61" i="1"/>
  <c r="E15" i="1" l="1"/>
  <c r="E35" i="1" s="1"/>
  <c r="D76" i="1" s="1"/>
  <c r="D35" i="1"/>
</calcChain>
</file>

<file path=xl/sharedStrings.xml><?xml version="1.0" encoding="utf-8"?>
<sst xmlns="http://schemas.openxmlformats.org/spreadsheetml/2006/main" count="69" uniqueCount="66">
  <si>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</si>
  <si>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</si>
  <si>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</si>
  <si>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</si>
  <si>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</si>
  <si>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</si>
  <si>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</si>
  <si>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</si>
  <si>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</si>
  <si>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</si>
  <si>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</si>
  <si>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</si>
  <si>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</si>
  <si>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</si>
  <si>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</si>
  <si>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</si>
  <si>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</si>
  <si>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</si>
  <si>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</si>
  <si>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Kwota netto</t>
  </si>
  <si>
    <t>………………………………………………………………..</t>
  </si>
  <si>
    <t>19.</t>
  </si>
  <si>
    <t>20.</t>
  </si>
  <si>
    <t>TYTUŁ PROJEKTU</t>
  </si>
  <si>
    <t xml:space="preserve">PSP (źródło finansowania) </t>
  </si>
  <si>
    <t>LISTA NR</t>
  </si>
  <si>
    <t>Kwota brutto *</t>
  </si>
  <si>
    <t>Sprawdzono pod względem formalnym i rachunkowym</t>
  </si>
  <si>
    <t>na Wydziale</t>
  </si>
  <si>
    <t>w Kwesturze UW</t>
  </si>
  <si>
    <t xml:space="preserve">data ………………… </t>
  </si>
  <si>
    <t xml:space="preserve">data …………………. </t>
  </si>
  <si>
    <t>Zatwierdzam do zapłaty na sumę</t>
  </si>
  <si>
    <t>Słownie:</t>
  </si>
  <si>
    <t>PLN</t>
  </si>
  <si>
    <t>Pełnomocnik Kwestora</t>
  </si>
  <si>
    <t>Kierownik jednostki</t>
  </si>
  <si>
    <t>podpis</t>
  </si>
  <si>
    <t xml:space="preserve">Płatne z konta:    </t>
  </si>
  <si>
    <t>Sprawdzono pod względem merytorycznym:</t>
  </si>
  <si>
    <t>Dekretacja</t>
  </si>
  <si>
    <t>Wn</t>
  </si>
  <si>
    <t>Ma</t>
  </si>
  <si>
    <t>kwota</t>
  </si>
  <si>
    <t xml:space="preserve">UWAGA: </t>
  </si>
  <si>
    <t>Należy uzupełnić tylko kwotę brutto tj. maksymalną kwotę wynagrodzenia przypadającego na jedną osobę w realizowanym projekcie, pozostałe kwoty zostaną wyliczone automatycznie. Kwota netto to kwota do wypłaty dla osoby badanej.</t>
  </si>
  <si>
    <t xml:space="preserve">podpis kierownika projektu </t>
  </si>
  <si>
    <t>LISTA WYPŁAT WYNAGRODZEŃ ZA UDZIAŁ W BADANIU W RAMACH REALIZOWANEGO PRZEZ WYDZIAŁ/JEDNOSTKĘ UNIWERSYTETU WARSZAWSKIEGO PROJEKTU BADAWCZEGO</t>
  </si>
  <si>
    <t>Potwierdzam przeprowadzenie badań z uwzględnionymi na liście respondentami.</t>
  </si>
  <si>
    <t>* uzupełnia pracownik sekcji finansowej (……../MM/RRRR)</t>
  </si>
  <si>
    <t>Imię i nazwisko</t>
  </si>
  <si>
    <r>
      <rPr>
        <b/>
        <sz val="10"/>
        <color indexed="8"/>
        <rFont val="Arial"/>
        <family val="2"/>
        <charset val="238"/>
      </rPr>
      <t>Załącznik nr</t>
    </r>
    <r>
      <rPr>
        <sz val="10"/>
        <color indexed="8"/>
        <rFont val="Arial"/>
        <family val="2"/>
        <charset val="238"/>
      </rPr>
      <t xml:space="preserve"> 4</t>
    </r>
    <r>
      <rPr>
        <sz val="10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DO PROCEDURY ROZLICZANIA WYNAGRODZEŃ DLA OSÓB BIORĄCYCH UDZIAŁ W BADANIU W RAMACH REALIZOWANYCH PROJEKTÓW BADAWCZYCH</t>
    </r>
  </si>
  <si>
    <r>
      <t xml:space="preserve">* Wynagrodzenie brutto zostanie pomniejszone </t>
    </r>
    <r>
      <rPr>
        <sz val="10"/>
        <color indexed="8"/>
        <rFont val="Arial"/>
        <family val="2"/>
        <charset val="238"/>
      </rPr>
      <t xml:space="preserve"> o zryczałtowany podatek dochodowy pobierany zgodnie z art. 30 ust. 1 pkt 5a ustawy z dnia 26 lipca 1991 roku o podatku dochodowym od osób fizycznych i nie jest łączone z innymi dochodami (art. 30 ust 8 ww. ustawy). </t>
    </r>
  </si>
  <si>
    <t>zł</t>
  </si>
  <si>
    <t xml:space="preserve">Łączne wynagrodzenie brutto wynosi </t>
  </si>
  <si>
    <t>osób biorących udział w realizowanym</t>
  </si>
  <si>
    <t>przeze mnie projekcie.</t>
  </si>
  <si>
    <t xml:space="preserve">Potwierdzam  prawidłowość naliczenia wynagrodzeń dla </t>
  </si>
  <si>
    <t>** Stawka % na dzień wydania Komunikatu</t>
  </si>
  <si>
    <t>*** W przypadku braku rachunku bankowego należy wpisać numer dokumentu tożsamości oraz ew. numer telefonu komórkowego lub adres e-mail (w celu poinformowania o możliwośći odbioru gotówki w banku) co pozwoli na przekazanie środków w ramach elektronicznej wypłaty gotówki.</t>
  </si>
  <si>
    <t>Podatek dochodowy   12% **</t>
  </si>
  <si>
    <t>Podpis respondenta / Numer rachunku bankowego osoby biorącej udział 
w badaniu lub numer dokumentu tożsamości i numer telefonu komórkowego ew. adres e-mail ***</t>
  </si>
  <si>
    <t xml:space="preserve">Wynagrodzenie przekazano w miesiącu: </t>
  </si>
  <si>
    <t>…………../202…. r.</t>
  </si>
  <si>
    <t>Załącznik do komunikatu Kwestora nr 5/2023 z dnia1 sierpnia 2023 roku w sprawie wprowadzenia procedury rozliczania wynagrodzeń dla osób biorących udział w badaniu w ramach realizowanych projektów badawczych</t>
  </si>
  <si>
    <t>Projekt uzyskał pozytywną opinię właściwej komisji etycznej (jeśli wymagana)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</si>
</sst>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206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u/>
      <sz val="11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Font="1" applyFill="1"/>
    <xf numFmtId="0" fontId="3" fillId="0" borderId="0" xfId="0" applyFont="1" applyFill="1"/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Alignment="1">
      <alignment vertical="top"/>
    </xf>
    <xf numFmtId="0" fontId="10" fillId="0" borderId="0" xfId="0" applyFont="1" applyFill="1"/>
    <xf numFmtId="0" fontId="5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vertical="top" wrapText="1"/>
    </xf>
    <xf numFmtId="0" fontId="5" fillId="0" borderId="1" xfId="0" applyFont="1" applyFill="1" applyBorder="1"/>
    <xf numFmtId="2" fontId="5" fillId="0" borderId="1" xfId="0" applyNumberFormat="1" applyFont="1" applyFill="1" applyBorder="1"/>
    <xf numFmtId="0" fontId="4" fillId="0" borderId="0" xfId="0" applyFont="1" applyFill="1" applyBorder="1"/>
    <xf numFmtId="2" fontId="15" fillId="0" borderId="1" xfId="0" applyNumberFormat="1" applyFont="1" applyFill="1" applyBorder="1"/>
    <xf numFmtId="2" fontId="1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/>
    </xf>
    <xf numFmtId="0" fontId="16" fillId="0" borderId="0" xfId="0" applyFont="1"/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0" xfId="0" applyFont="1" applyFill="1"/>
    <xf numFmtId="0" fontId="5" fillId="0" borderId="1" xfId="0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4" fontId="17" fillId="0" borderId="8" xfId="0" applyNumberFormat="1" applyFont="1" applyFill="1" applyBorder="1" applyProtection="1">
      <protection locked="0"/>
    </xf>
    <xf numFmtId="0" fontId="22" fillId="0" borderId="8" xfId="0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justify" vertical="center"/>
      <protection locked="0"/>
    </xf>
    <xf numFmtId="49" fontId="5" fillId="0" borderId="1" xfId="0" applyNumberFormat="1" applyFont="1" applyFill="1" applyBorder="1" applyProtection="1">
      <protection locked="0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 applyProtection="1">
      <alignment horizontal="left" wrapText="1"/>
      <protection locked="0"/>
    </xf>
    <xf numFmtId="0" fontId="23" fillId="0" borderId="0" xfId="0" applyFont="1"/>
    <xf numFmtId="0" fontId="23" fillId="0" borderId="0" xfId="0" applyFont="1" applyProtection="1"/>
    <xf numFmtId="0" fontId="9" fillId="0" borderId="0" xfId="0" applyFont="1" applyFill="1" applyAlignment="1" applyProtection="1">
      <alignment horizontal="center" wrapText="1"/>
    </xf>
    <xf numFmtId="0" fontId="5" fillId="0" borderId="0" xfId="0" applyFont="1" applyFill="1" applyProtection="1"/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4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49" fontId="24" fillId="0" borderId="2" xfId="0" applyNumberFormat="1" applyFont="1" applyFill="1" applyBorder="1" applyAlignment="1" applyProtection="1">
      <alignment horizontal="left"/>
      <protection locked="0"/>
    </xf>
    <xf numFmtId="49" fontId="24" fillId="0" borderId="10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G77"/>
  <sheetViews>
    <sheetView showGridLines="0" tabSelected="1" zoomScaleNormal="100" zoomScaleSheetLayoutView="80" workbookViewId="0">
      <selection activeCell="I5" sqref="I5"/>
    </sheetView>
  </sheetViews>
  <sheetFormatPr defaultColWidth="9" defaultRowHeight="14"/>
  <cols>
    <col min="1" max="1" width="6.75" style="1" customWidth="1"/>
    <col min="2" max="2" width="31.08203125" style="1" customWidth="1"/>
    <col min="3" max="3" width="11.58203125" style="1" customWidth="1"/>
    <col min="4" max="4" width="15.75" style="1" customWidth="1"/>
    <col min="5" max="5" width="11.58203125" style="1" customWidth="1"/>
    <col min="6" max="6" width="38.83203125" style="1" customWidth="1"/>
    <col min="7" max="16384" width="9" style="1"/>
  </cols>
  <sheetData>
    <row r="1" spans="1:7" s="8" customFormat="1" ht="29.25" customHeight="1">
      <c r="A1" s="14"/>
      <c r="B1" s="68" t="s">
        <v>64</v>
      </c>
      <c r="C1" s="68"/>
      <c r="D1" s="68"/>
      <c r="E1" s="68"/>
      <c r="F1" s="68"/>
    </row>
    <row r="2" spans="1:7" s="8" customFormat="1" ht="30.75" customHeight="1">
      <c r="A2" s="72" t="s">
        <v>51</v>
      </c>
      <c r="B2" s="72"/>
      <c r="C2" s="72"/>
      <c r="D2" s="72"/>
      <c r="E2" s="72"/>
      <c r="F2" s="72"/>
    </row>
    <row r="3" spans="1:7" ht="41.25" customHeight="1">
      <c r="A3" s="77" t="s">
        <v>47</v>
      </c>
      <c r="B3" s="77"/>
      <c r="C3" s="77"/>
      <c r="D3" s="77"/>
      <c r="E3" s="77"/>
      <c r="F3" s="77"/>
    </row>
    <row r="4" spans="1:7" ht="12.75" customHeight="1">
      <c r="A4" s="53"/>
      <c r="B4" s="53"/>
      <c r="C4" s="49"/>
      <c r="D4" s="49"/>
      <c r="E4" s="49"/>
      <c r="F4" s="49"/>
    </row>
    <row r="5" spans="1:7">
      <c r="A5" s="52" t="s">
        <v>62</v>
      </c>
      <c r="B5" s="54"/>
      <c r="C5" s="82" t="s">
        <v>63</v>
      </c>
      <c r="D5" s="83"/>
      <c r="E5" s="38"/>
      <c r="F5" s="38"/>
    </row>
    <row r="6" spans="1:7" ht="9" customHeight="1">
      <c r="A6" s="51"/>
      <c r="B6" s="38"/>
      <c r="C6" s="38"/>
      <c r="D6" s="38"/>
      <c r="E6" s="38"/>
      <c r="F6" s="38"/>
    </row>
    <row r="7" spans="1:7" ht="20.25" customHeight="1">
      <c r="A7" s="37" t="s">
        <v>23</v>
      </c>
      <c r="B7" s="50"/>
      <c r="C7" s="50"/>
      <c r="D7" s="50"/>
      <c r="E7" s="50"/>
      <c r="F7" s="50"/>
    </row>
    <row r="8" spans="1:7" ht="15.75" customHeight="1">
      <c r="A8" s="78" t="s">
        <v>65</v>
      </c>
      <c r="B8" s="78"/>
      <c r="C8" s="78"/>
      <c r="D8" s="78"/>
      <c r="E8" s="78"/>
      <c r="F8" s="78"/>
    </row>
    <row r="9" spans="1:7" ht="18" customHeight="1">
      <c r="A9" s="73" t="s">
        <v>25</v>
      </c>
      <c r="B9" s="73"/>
      <c r="C9" s="74"/>
      <c r="D9" s="75"/>
      <c r="E9" s="76"/>
      <c r="F9" s="11" t="s">
        <v>49</v>
      </c>
    </row>
    <row r="10" spans="1:7" ht="15.5">
      <c r="A10" s="9" t="s">
        <v>24</v>
      </c>
      <c r="B10" s="12"/>
      <c r="C10" s="74"/>
      <c r="D10" s="75"/>
      <c r="E10" s="76"/>
      <c r="F10" s="11"/>
    </row>
    <row r="11" spans="1:7" ht="27" customHeight="1">
      <c r="A11" s="13" t="s">
        <v>44</v>
      </c>
      <c r="B11" s="79" t="s">
        <v>45</v>
      </c>
      <c r="C11" s="79"/>
      <c r="D11" s="79"/>
      <c r="E11" s="79"/>
      <c r="F11" s="79"/>
    </row>
    <row r="12" spans="1:7" ht="18" customHeight="1">
      <c r="A12" s="5"/>
      <c r="B12" s="6"/>
      <c r="C12" s="7"/>
      <c r="D12" s="7"/>
      <c r="E12" s="7"/>
      <c r="F12" s="6"/>
    </row>
    <row r="13" spans="1:7" ht="24" customHeight="1">
      <c r="A13" s="84" t="s">
        <v>0</v>
      </c>
      <c r="B13" s="86" t="s">
        <v>50</v>
      </c>
      <c r="C13" s="86" t="s">
        <v>26</v>
      </c>
      <c r="D13" s="88" t="s">
        <v>60</v>
      </c>
      <c r="E13" s="88" t="s">
        <v>19</v>
      </c>
      <c r="F13" s="88" t="s">
        <v>61</v>
      </c>
    </row>
    <row r="14" spans="1:7" ht="28.5" customHeight="1">
      <c r="A14" s="85"/>
      <c r="B14" s="87"/>
      <c r="C14" s="87"/>
      <c r="D14" s="89"/>
      <c r="E14" s="89"/>
      <c r="F14" s="89"/>
    </row>
    <row r="15" spans="1:7" ht="25" customHeight="1">
      <c r="A15" s="15" t="s">
        <v>1</v>
      </c>
      <c r="B15" s="33"/>
      <c r="C15" s="34"/>
      <c r="D15" s="16">
        <f>ROUND((C15*12%),0)</f>
        <v>0</v>
      </c>
      <c r="E15" s="16">
        <f t="shared" ref="E15:E33" si="0">C15-D15</f>
        <v>0</v>
      </c>
      <c r="F15" s="48"/>
      <c r="G15" s="2"/>
    </row>
    <row r="16" spans="1:7" ht="25" customHeight="1">
      <c r="A16" s="15" t="s">
        <v>2</v>
      </c>
      <c r="B16" s="33"/>
      <c r="C16" s="34"/>
      <c r="D16" s="16">
        <f t="shared" ref="D16:D34" si="1">ROUND((C16*12%),0)</f>
        <v>0</v>
      </c>
      <c r="E16" s="16">
        <f t="shared" si="0"/>
        <v>0</v>
      </c>
      <c r="F16" s="48"/>
    </row>
    <row r="17" spans="1:6" ht="25" customHeight="1">
      <c r="A17" s="15" t="s">
        <v>3</v>
      </c>
      <c r="B17" s="33"/>
      <c r="C17" s="34"/>
      <c r="D17" s="16">
        <f t="shared" si="1"/>
        <v>0</v>
      </c>
      <c r="E17" s="16">
        <f t="shared" si="0"/>
        <v>0</v>
      </c>
      <c r="F17" s="48"/>
    </row>
    <row r="18" spans="1:6" ht="25" customHeight="1">
      <c r="A18" s="15" t="s">
        <v>4</v>
      </c>
      <c r="B18" s="33"/>
      <c r="C18" s="34"/>
      <c r="D18" s="16">
        <f t="shared" si="1"/>
        <v>0</v>
      </c>
      <c r="E18" s="16">
        <f t="shared" si="0"/>
        <v>0</v>
      </c>
      <c r="F18" s="48"/>
    </row>
    <row r="19" spans="1:6" ht="25" customHeight="1">
      <c r="A19" s="15" t="s">
        <v>5</v>
      </c>
      <c r="B19" s="33"/>
      <c r="C19" s="34"/>
      <c r="D19" s="16">
        <f t="shared" si="1"/>
        <v>0</v>
      </c>
      <c r="E19" s="16">
        <f t="shared" si="0"/>
        <v>0</v>
      </c>
      <c r="F19" s="48"/>
    </row>
    <row r="20" spans="1:6" ht="25" customHeight="1">
      <c r="A20" s="15" t="s">
        <v>6</v>
      </c>
      <c r="B20" s="33"/>
      <c r="C20" s="34"/>
      <c r="D20" s="16">
        <f t="shared" si="1"/>
        <v>0</v>
      </c>
      <c r="E20" s="16">
        <f t="shared" si="0"/>
        <v>0</v>
      </c>
      <c r="F20" s="48"/>
    </row>
    <row r="21" spans="1:6" ht="25" customHeight="1">
      <c r="A21" s="15" t="s">
        <v>7</v>
      </c>
      <c r="B21" s="33"/>
      <c r="C21" s="34"/>
      <c r="D21" s="16">
        <f t="shared" si="1"/>
        <v>0</v>
      </c>
      <c r="E21" s="16">
        <f t="shared" si="0"/>
        <v>0</v>
      </c>
      <c r="F21" s="48"/>
    </row>
    <row r="22" spans="1:6" ht="25" customHeight="1">
      <c r="A22" s="15" t="s">
        <v>8</v>
      </c>
      <c r="B22" s="33"/>
      <c r="C22" s="34"/>
      <c r="D22" s="16">
        <f t="shared" si="1"/>
        <v>0</v>
      </c>
      <c r="E22" s="16">
        <f t="shared" si="0"/>
        <v>0</v>
      </c>
      <c r="F22" s="48"/>
    </row>
    <row r="23" spans="1:6" ht="25" customHeight="1">
      <c r="A23" s="15" t="s">
        <v>9</v>
      </c>
      <c r="B23" s="33"/>
      <c r="C23" s="34"/>
      <c r="D23" s="16">
        <f t="shared" si="1"/>
        <v>0</v>
      </c>
      <c r="E23" s="16">
        <f t="shared" si="0"/>
        <v>0</v>
      </c>
      <c r="F23" s="48"/>
    </row>
    <row r="24" spans="1:6" ht="25" customHeight="1">
      <c r="A24" s="15" t="s">
        <v>10</v>
      </c>
      <c r="B24" s="33"/>
      <c r="C24" s="34"/>
      <c r="D24" s="16">
        <f t="shared" si="1"/>
        <v>0</v>
      </c>
      <c r="E24" s="16">
        <f t="shared" si="0"/>
        <v>0</v>
      </c>
      <c r="F24" s="48"/>
    </row>
    <row r="25" spans="1:6" ht="25" customHeight="1">
      <c r="A25" s="15" t="s">
        <v>11</v>
      </c>
      <c r="B25" s="33"/>
      <c r="C25" s="34"/>
      <c r="D25" s="16">
        <f t="shared" si="1"/>
        <v>0</v>
      </c>
      <c r="E25" s="16">
        <f t="shared" si="0"/>
        <v>0</v>
      </c>
      <c r="F25" s="48"/>
    </row>
    <row r="26" spans="1:6" ht="25" customHeight="1">
      <c r="A26" s="15" t="s">
        <v>12</v>
      </c>
      <c r="B26" s="33"/>
      <c r="C26" s="34"/>
      <c r="D26" s="16">
        <f t="shared" si="1"/>
        <v>0</v>
      </c>
      <c r="E26" s="16">
        <f t="shared" si="0"/>
        <v>0</v>
      </c>
      <c r="F26" s="48"/>
    </row>
    <row r="27" spans="1:6" ht="25" customHeight="1">
      <c r="A27" s="15" t="s">
        <v>13</v>
      </c>
      <c r="B27" s="33"/>
      <c r="C27" s="34"/>
      <c r="D27" s="16">
        <f t="shared" si="1"/>
        <v>0</v>
      </c>
      <c r="E27" s="16">
        <f t="shared" si="0"/>
        <v>0</v>
      </c>
      <c r="F27" s="48"/>
    </row>
    <row r="28" spans="1:6" ht="25" customHeight="1">
      <c r="A28" s="15" t="s">
        <v>14</v>
      </c>
      <c r="B28" s="33"/>
      <c r="C28" s="34"/>
      <c r="D28" s="16">
        <f t="shared" si="1"/>
        <v>0</v>
      </c>
      <c r="E28" s="16">
        <f t="shared" si="0"/>
        <v>0</v>
      </c>
      <c r="F28" s="48"/>
    </row>
    <row r="29" spans="1:6" ht="25" customHeight="1">
      <c r="A29" s="15" t="s">
        <v>15</v>
      </c>
      <c r="B29" s="33"/>
      <c r="C29" s="34"/>
      <c r="D29" s="16">
        <f t="shared" si="1"/>
        <v>0</v>
      </c>
      <c r="E29" s="16">
        <f t="shared" si="0"/>
        <v>0</v>
      </c>
      <c r="F29" s="48"/>
    </row>
    <row r="30" spans="1:6" ht="25" customHeight="1">
      <c r="A30" s="15" t="s">
        <v>16</v>
      </c>
      <c r="B30" s="33"/>
      <c r="C30" s="34"/>
      <c r="D30" s="16">
        <f t="shared" si="1"/>
        <v>0</v>
      </c>
      <c r="E30" s="16">
        <f t="shared" si="0"/>
        <v>0</v>
      </c>
      <c r="F30" s="48"/>
    </row>
    <row r="31" spans="1:6" ht="25" customHeight="1">
      <c r="A31" s="15" t="s">
        <v>17</v>
      </c>
      <c r="B31" s="33"/>
      <c r="C31" s="34"/>
      <c r="D31" s="16">
        <f t="shared" si="1"/>
        <v>0</v>
      </c>
      <c r="E31" s="16">
        <f t="shared" si="0"/>
        <v>0</v>
      </c>
      <c r="F31" s="48"/>
    </row>
    <row r="32" spans="1:6" ht="25" customHeight="1">
      <c r="A32" s="15" t="s">
        <v>18</v>
      </c>
      <c r="B32" s="33"/>
      <c r="C32" s="34"/>
      <c r="D32" s="16">
        <f t="shared" si="1"/>
        <v>0</v>
      </c>
      <c r="E32" s="16">
        <f t="shared" si="0"/>
        <v>0</v>
      </c>
      <c r="F32" s="48"/>
    </row>
    <row r="33" spans="1:7" ht="25" customHeight="1">
      <c r="A33" s="15" t="s">
        <v>21</v>
      </c>
      <c r="B33" s="33"/>
      <c r="C33" s="34"/>
      <c r="D33" s="16">
        <f t="shared" si="1"/>
        <v>0</v>
      </c>
      <c r="E33" s="16">
        <f t="shared" si="0"/>
        <v>0</v>
      </c>
      <c r="F33" s="48"/>
    </row>
    <row r="34" spans="1:7" ht="25" customHeight="1">
      <c r="A34" s="15" t="s">
        <v>22</v>
      </c>
      <c r="B34" s="33"/>
      <c r="C34" s="34"/>
      <c r="D34" s="16">
        <f t="shared" si="1"/>
        <v>0</v>
      </c>
      <c r="E34" s="16">
        <f>C34-D34</f>
        <v>0</v>
      </c>
      <c r="F34" s="48"/>
    </row>
    <row r="35" spans="1:7">
      <c r="A35" s="17"/>
      <c r="B35" s="17"/>
      <c r="C35" s="18">
        <f>SUM(C15:C34)</f>
        <v>0</v>
      </c>
      <c r="D35" s="18">
        <f t="shared" ref="D35:E35" si="2">SUM(D15:D34)</f>
        <v>0</v>
      </c>
      <c r="E35" s="18">
        <f t="shared" si="2"/>
        <v>0</v>
      </c>
      <c r="F35" s="19"/>
    </row>
    <row r="36" spans="1:7" ht="28.5" customHeight="1">
      <c r="A36" s="80" t="s">
        <v>52</v>
      </c>
      <c r="B36" s="80"/>
      <c r="C36" s="80"/>
      <c r="D36" s="80"/>
      <c r="E36" s="80"/>
      <c r="F36" s="80"/>
    </row>
    <row r="37" spans="1:7" ht="14.25" customHeight="1">
      <c r="A37" s="20" t="s">
        <v>58</v>
      </c>
      <c r="B37" s="20"/>
      <c r="C37" s="20"/>
      <c r="D37" s="20"/>
      <c r="E37" s="20"/>
      <c r="F37" s="20"/>
    </row>
    <row r="38" spans="1:7" ht="27" customHeight="1">
      <c r="A38" s="80" t="s">
        <v>59</v>
      </c>
      <c r="B38" s="80"/>
      <c r="C38" s="80"/>
      <c r="D38" s="80"/>
      <c r="E38" s="80"/>
      <c r="F38" s="80"/>
    </row>
    <row r="39" spans="1:7">
      <c r="A39" s="21"/>
      <c r="B39" s="21"/>
      <c r="C39" s="21"/>
      <c r="D39" s="21"/>
      <c r="E39" s="21"/>
      <c r="F39" s="21"/>
    </row>
    <row r="40" spans="1:7">
      <c r="A40" s="21"/>
      <c r="B40" s="21"/>
      <c r="C40" s="21"/>
      <c r="D40" s="21"/>
      <c r="E40" s="21"/>
      <c r="F40" s="21"/>
    </row>
    <row r="41" spans="1:7" ht="15.5">
      <c r="A41" s="22" t="s">
        <v>39</v>
      </c>
      <c r="B41" s="12"/>
      <c r="C41" s="12"/>
      <c r="D41" s="12"/>
      <c r="E41" s="12"/>
      <c r="F41" s="12"/>
      <c r="G41" s="4"/>
    </row>
    <row r="42" spans="1:7" ht="15.5">
      <c r="A42" s="23" t="s">
        <v>48</v>
      </c>
      <c r="B42" s="32"/>
      <c r="C42" s="32"/>
      <c r="D42" s="32"/>
      <c r="E42" s="32"/>
      <c r="F42" s="32"/>
      <c r="G42" s="4"/>
    </row>
    <row r="43" spans="1:7" ht="15.5">
      <c r="A43" s="23" t="s">
        <v>57</v>
      </c>
      <c r="B43" s="32"/>
      <c r="C43" s="32"/>
      <c r="D43" s="32"/>
      <c r="E43" s="36"/>
      <c r="F43" s="23" t="s">
        <v>55</v>
      </c>
      <c r="G43" s="4"/>
    </row>
    <row r="44" spans="1:7" ht="15.5">
      <c r="A44" s="23" t="s">
        <v>56</v>
      </c>
      <c r="B44" s="32"/>
      <c r="C44" s="32"/>
      <c r="D44" s="32"/>
      <c r="E44" s="32"/>
      <c r="F44" s="32"/>
      <c r="G44" s="4"/>
    </row>
    <row r="45" spans="1:7" ht="15.5">
      <c r="A45" s="23" t="s">
        <v>54</v>
      </c>
      <c r="B45" s="32"/>
      <c r="C45" s="35">
        <f>C35</f>
        <v>0</v>
      </c>
      <c r="D45" s="23" t="s">
        <v>53</v>
      </c>
      <c r="E45" s="32"/>
      <c r="F45" s="32"/>
      <c r="G45" s="4"/>
    </row>
    <row r="46" spans="1:7">
      <c r="A46" s="10"/>
      <c r="B46" s="10"/>
      <c r="C46" s="12"/>
      <c r="D46" s="24"/>
      <c r="E46" s="10"/>
      <c r="F46" s="10"/>
      <c r="G46" s="4"/>
    </row>
    <row r="47" spans="1:7">
      <c r="A47" s="10"/>
      <c r="B47" s="10"/>
      <c r="C47" s="12"/>
      <c r="D47" s="81" t="s">
        <v>20</v>
      </c>
      <c r="E47" s="81"/>
      <c r="F47" s="81"/>
      <c r="G47" s="4"/>
    </row>
    <row r="48" spans="1:7">
      <c r="A48" s="12"/>
      <c r="B48" s="12"/>
      <c r="C48" s="12"/>
      <c r="D48" s="81" t="s">
        <v>46</v>
      </c>
      <c r="E48" s="81"/>
      <c r="F48" s="81"/>
      <c r="G48" s="4"/>
    </row>
    <row r="49" spans="1:7" ht="15.5">
      <c r="A49" s="22" t="s">
        <v>27</v>
      </c>
      <c r="B49" s="12"/>
      <c r="C49" s="12"/>
      <c r="D49" s="12"/>
      <c r="E49" s="12"/>
      <c r="F49" s="12"/>
      <c r="G49" s="4"/>
    </row>
    <row r="50" spans="1:7" ht="15.5">
      <c r="A50" s="22"/>
      <c r="B50" s="12"/>
      <c r="C50" s="12"/>
      <c r="D50" s="12"/>
      <c r="E50" s="12"/>
      <c r="F50" s="12"/>
      <c r="G50" s="4"/>
    </row>
    <row r="51" spans="1:7">
      <c r="A51" s="25" t="s">
        <v>28</v>
      </c>
      <c r="B51" s="12"/>
      <c r="C51" s="55" t="s">
        <v>37</v>
      </c>
      <c r="D51" s="56"/>
      <c r="E51" s="57"/>
      <c r="F51" s="12"/>
      <c r="G51" s="4"/>
    </row>
    <row r="52" spans="1:7" ht="36.75" customHeight="1">
      <c r="A52" s="25" t="s">
        <v>31</v>
      </c>
      <c r="B52" s="12"/>
      <c r="C52" s="58"/>
      <c r="D52" s="59"/>
      <c r="E52" s="60"/>
      <c r="F52" s="12"/>
      <c r="G52" s="4"/>
    </row>
    <row r="53" spans="1:7">
      <c r="A53" s="12"/>
      <c r="B53" s="12"/>
      <c r="C53" s="12"/>
      <c r="D53" s="12"/>
      <c r="E53" s="12"/>
      <c r="F53" s="12"/>
      <c r="G53" s="4"/>
    </row>
    <row r="54" spans="1:7">
      <c r="A54" s="25" t="s">
        <v>29</v>
      </c>
      <c r="B54" s="12"/>
      <c r="C54" s="12"/>
      <c r="D54" s="12"/>
      <c r="E54" s="12"/>
      <c r="F54" s="12"/>
      <c r="G54" s="4"/>
    </row>
    <row r="55" spans="1:7" ht="52.5" customHeight="1">
      <c r="A55" s="25" t="s">
        <v>30</v>
      </c>
      <c r="B55" s="12"/>
      <c r="C55" s="61" t="s">
        <v>37</v>
      </c>
      <c r="D55" s="62"/>
      <c r="E55" s="63"/>
      <c r="F55" s="12"/>
      <c r="G55" s="4"/>
    </row>
    <row r="56" spans="1:7">
      <c r="A56" s="12"/>
      <c r="B56" s="12"/>
      <c r="C56" s="12"/>
      <c r="D56" s="12"/>
      <c r="E56" s="12"/>
      <c r="F56" s="12"/>
      <c r="G56" s="4"/>
    </row>
    <row r="57" spans="1:7">
      <c r="A57" s="12"/>
      <c r="B57" s="12"/>
      <c r="C57" s="12"/>
      <c r="D57" s="12"/>
      <c r="E57" s="12"/>
      <c r="F57" s="12"/>
      <c r="G57" s="4"/>
    </row>
    <row r="58" spans="1:7">
      <c r="A58" s="12"/>
      <c r="B58" s="12"/>
      <c r="C58" s="12"/>
      <c r="D58" s="12"/>
      <c r="E58" s="12"/>
      <c r="F58" s="12"/>
      <c r="G58" s="4"/>
    </row>
    <row r="59" spans="1:7">
      <c r="A59" s="12"/>
      <c r="B59" s="12"/>
      <c r="C59" s="12"/>
      <c r="D59" s="12"/>
      <c r="E59" s="12"/>
      <c r="F59" s="12"/>
      <c r="G59" s="4"/>
    </row>
    <row r="60" spans="1:7">
      <c r="A60" s="12"/>
      <c r="B60" s="12"/>
      <c r="C60" s="12"/>
      <c r="D60" s="12"/>
      <c r="E60" s="12"/>
      <c r="F60" s="12"/>
      <c r="G60" s="4"/>
    </row>
    <row r="61" spans="1:7" ht="15.5">
      <c r="A61" s="22" t="s">
        <v>32</v>
      </c>
      <c r="B61" s="12"/>
      <c r="C61" s="12"/>
      <c r="D61" s="67">
        <f>C35</f>
        <v>0</v>
      </c>
      <c r="E61" s="67"/>
      <c r="F61" s="26" t="s">
        <v>34</v>
      </c>
      <c r="G61" s="4"/>
    </row>
    <row r="62" spans="1:7">
      <c r="A62" s="39" t="s">
        <v>33</v>
      </c>
      <c r="B62" s="40"/>
      <c r="C62" s="12"/>
      <c r="D62" s="12"/>
      <c r="E62" s="12"/>
      <c r="F62" s="12"/>
      <c r="G62" s="4"/>
    </row>
    <row r="63" spans="1:7">
      <c r="A63" s="38" t="s">
        <v>38</v>
      </c>
      <c r="B63" s="40"/>
      <c r="C63" s="26"/>
      <c r="D63" s="12"/>
      <c r="E63" s="12"/>
      <c r="F63" s="12"/>
      <c r="G63" s="4"/>
    </row>
    <row r="64" spans="1:7">
      <c r="A64" s="27"/>
      <c r="B64" s="12"/>
      <c r="C64" s="12"/>
      <c r="D64" s="12"/>
      <c r="E64" s="12"/>
      <c r="F64" s="12"/>
      <c r="G64" s="4"/>
    </row>
    <row r="65" spans="1:7">
      <c r="A65" s="41" t="s">
        <v>35</v>
      </c>
      <c r="B65" s="42"/>
      <c r="C65" s="43"/>
      <c r="D65" s="17"/>
      <c r="E65" s="41" t="s">
        <v>36</v>
      </c>
      <c r="F65" s="43"/>
      <c r="G65" s="4"/>
    </row>
    <row r="66" spans="1:7" ht="25.5" customHeight="1">
      <c r="A66" s="44"/>
      <c r="B66" s="45"/>
      <c r="C66" s="46"/>
      <c r="D66" s="17"/>
      <c r="E66" s="47"/>
      <c r="F66" s="46"/>
      <c r="G66" s="4"/>
    </row>
    <row r="67" spans="1:7">
      <c r="A67" s="44"/>
      <c r="B67" s="45"/>
      <c r="C67" s="46"/>
      <c r="D67" s="17"/>
      <c r="E67" s="47"/>
      <c r="F67" s="46"/>
      <c r="G67" s="4"/>
    </row>
    <row r="68" spans="1:7">
      <c r="A68" s="64" t="s">
        <v>37</v>
      </c>
      <c r="B68" s="65"/>
      <c r="C68" s="66"/>
      <c r="D68" s="28"/>
      <c r="E68" s="64" t="s">
        <v>37</v>
      </c>
      <c r="F68" s="66"/>
      <c r="G68" s="4"/>
    </row>
    <row r="69" spans="1:7">
      <c r="A69" s="12"/>
      <c r="B69" s="12"/>
      <c r="C69" s="12"/>
      <c r="D69" s="12"/>
      <c r="E69" s="12"/>
      <c r="F69" s="12"/>
      <c r="G69" s="4"/>
    </row>
    <row r="70" spans="1:7">
      <c r="A70" s="12"/>
      <c r="B70" s="12"/>
      <c r="C70" s="12"/>
      <c r="D70" s="12"/>
      <c r="E70" s="12"/>
      <c r="F70" s="12"/>
      <c r="G70" s="4"/>
    </row>
    <row r="71" spans="1:7">
      <c r="A71" s="21"/>
      <c r="B71" s="21"/>
      <c r="C71" s="21"/>
      <c r="D71" s="21"/>
      <c r="E71" s="21"/>
      <c r="F71" s="21"/>
    </row>
    <row r="72" spans="1:7">
      <c r="A72" s="21"/>
      <c r="B72" s="21"/>
      <c r="C72" s="21"/>
      <c r="D72" s="21"/>
      <c r="E72" s="21"/>
      <c r="F72" s="21"/>
    </row>
    <row r="73" spans="1:7" ht="15.5">
      <c r="A73" s="29" t="s">
        <v>40</v>
      </c>
      <c r="B73" s="21"/>
      <c r="C73" s="21"/>
      <c r="D73" s="21"/>
      <c r="E73" s="21"/>
      <c r="F73" s="21"/>
    </row>
    <row r="74" spans="1:7" s="3" customFormat="1" ht="15.5">
      <c r="A74" s="29"/>
      <c r="B74" s="21"/>
      <c r="C74" s="21"/>
      <c r="D74" s="21"/>
      <c r="E74" s="21"/>
      <c r="F74" s="21"/>
    </row>
    <row r="75" spans="1:7" s="3" customFormat="1" ht="14.5">
      <c r="A75" s="71" t="s">
        <v>41</v>
      </c>
      <c r="B75" s="71"/>
      <c r="C75" s="71"/>
      <c r="D75" s="71" t="s">
        <v>43</v>
      </c>
      <c r="E75" s="71"/>
      <c r="F75" s="30" t="s">
        <v>42</v>
      </c>
    </row>
    <row r="76" spans="1:7" s="3" customFormat="1" ht="14.5">
      <c r="A76" s="70">
        <v>2310060000</v>
      </c>
      <c r="B76" s="70"/>
      <c r="C76" s="70"/>
      <c r="D76" s="69">
        <f>E35</f>
        <v>0</v>
      </c>
      <c r="E76" s="70"/>
      <c r="F76" s="31">
        <v>2410000000</v>
      </c>
    </row>
    <row r="77" spans="1:7" s="3" customFormat="1" ht="14.5"/>
  </sheetData>
  <sheetProtection algorithmName="SHA-512" hashValue="TcOLy7axs7HFBBd8SmvEOALtCb6V/WAc1wN3AdaAtZrHeJQvO30tgWOGKrSrZIdA7SSUxCpoJqRO7ijmlRoeBQ==" saltValue="ZX43K8lrbVhsXJZnVqLF3g==" spinCount="100000" sheet="1" objects="1" scenarios="1"/>
  <customSheetViews>
    <customSheetView guid="{23B3FA9A-A646-4867-B629-E3250E4F428F}" showGridLines="0">
      <selection sqref="A1:F1"/>
      <pageMargins left="0" right="0" top="0" bottom="0" header="0" footer="0"/>
      <pageSetup paperSize="9" scale="80" orientation="portrait" r:id="rId1"/>
    </customSheetView>
    <customSheetView guid="{5CDA1A25-562D-4E39-8536-04A9358A0A7E}" showPageBreaks="1" showGridLines="0">
      <selection activeCell="J55" sqref="J55"/>
      <pageMargins left="0" right="0" top="0" bottom="0" header="0" footer="0"/>
      <pageSetup paperSize="9" scale="80" orientation="portrait" r:id="rId2"/>
    </customSheetView>
    <customSheetView guid="{1E7F5BA7-6A32-4BD6-B270-266A4062507F}" topLeftCell="A34">
      <selection activeCell="F6" sqref="F6"/>
      <pageMargins left="0" right="0" top="0" bottom="0" header="0" footer="0"/>
      <pageSetup paperSize="9" scale="80" orientation="portrait" r:id="rId3"/>
    </customSheetView>
    <customSheetView guid="{385B015F-824F-4B6E-824B-3FFD621D34E0}" topLeftCell="A13">
      <selection activeCell="D72" sqref="D72"/>
      <pageMargins left="0" right="0" top="0" bottom="0" header="0" footer="0"/>
      <pageSetup paperSize="9" scale="80" orientation="portrait" r:id="rId4"/>
    </customSheetView>
    <customSheetView guid="{AD2348E6-FC8F-44AE-AC46-48141269BCD1}" showPageBreaks="1" topLeftCell="A50">
      <selection activeCell="D74" sqref="D74"/>
      <pageMargins left="0" right="0" top="0" bottom="0" header="0" footer="0"/>
      <pageSetup paperSize="9" scale="80" orientation="portrait" r:id="rId5"/>
    </customSheetView>
  </customSheetViews>
  <mergeCells count="28">
    <mergeCell ref="C5:D5"/>
    <mergeCell ref="A13:A14"/>
    <mergeCell ref="B13:B14"/>
    <mergeCell ref="F13:F14"/>
    <mergeCell ref="E13:E14"/>
    <mergeCell ref="D13:D14"/>
    <mergeCell ref="C13:C14"/>
    <mergeCell ref="B1:F1"/>
    <mergeCell ref="D76:E76"/>
    <mergeCell ref="D75:E75"/>
    <mergeCell ref="A75:C75"/>
    <mergeCell ref="A76:C76"/>
    <mergeCell ref="A2:F2"/>
    <mergeCell ref="A9:B9"/>
    <mergeCell ref="C9:E9"/>
    <mergeCell ref="A3:F3"/>
    <mergeCell ref="C10:E10"/>
    <mergeCell ref="A8:F8"/>
    <mergeCell ref="B11:F11"/>
    <mergeCell ref="A38:F38"/>
    <mergeCell ref="A36:F36"/>
    <mergeCell ref="D47:F47"/>
    <mergeCell ref="D48:F48"/>
    <mergeCell ref="C51:E52"/>
    <mergeCell ref="C55:E55"/>
    <mergeCell ref="A68:C68"/>
    <mergeCell ref="E68:F68"/>
    <mergeCell ref="D61:E61"/>
  </mergeCells>
  <printOptions horizontalCentered="1"/>
  <pageMargins left="0.19685039370078741" right="0.19685039370078741" top="0" bottom="0" header="0" footer="0"/>
  <pageSetup paperSize="9" scale="79" fitToHeight="0" orientation="portrait" r:id="rId6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WYPŁAT</vt:lpstr>
      <vt:lpstr>'LISTA WYPŁAT'!Obszar_wydruku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psychologia</dc:creator>
  <cp:lastModifiedBy>user</cp:lastModifiedBy>
  <cp:lastPrinted>2023-08-02T08:36:28Z</cp:lastPrinted>
  <dcterms:created xsi:type="dcterms:W3CDTF">2016-12-07T11:15:47Z</dcterms:created>
  <dcterms:modified xsi:type="dcterms:W3CDTF">2023-08-18T08:37:06Z</dcterms:modified>
</cp:coreProperties>
</file>